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R4 選抜OPレース\"/>
    </mc:Choice>
  </mc:AlternateContent>
  <xr:revisionPtr revIDLastSave="0" documentId="8_{CCFD2AFC-0F8C-4AFD-8DCA-B650BE2A3EF4}" xr6:coauthVersionLast="47" xr6:coauthVersionMax="47" xr10:uidLastSave="{00000000-0000-0000-0000-000000000000}"/>
  <bookViews>
    <workbookView xWindow="-9650" yWindow="-21710" windowWidth="38620" windowHeight="21220" xr2:uid="{A1A523F5-5AA9-4E5D-8F84-07250FA62082}"/>
  </bookViews>
  <sheets>
    <sheet name="申込書" sheetId="1" r:id="rId1"/>
  </sheets>
  <definedNames>
    <definedName name="_xlnm.Print_Area" localSheetId="0">申込書!$A$1:$J$29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  <c r="G24" i="1"/>
  <c r="J24" i="1" s="1"/>
</calcChain>
</file>

<file path=xl/sharedStrings.xml><?xml version="1.0" encoding="utf-8"?>
<sst xmlns="http://schemas.openxmlformats.org/spreadsheetml/2006/main" count="36" uniqueCount="36">
  <si>
    <t>NO</t>
    <phoneticPr fontId="1"/>
  </si>
  <si>
    <t>氏　名
（全角）</t>
    <rPh sb="0" eb="1">
      <t>シ</t>
    </rPh>
    <rPh sb="2" eb="3">
      <t>メイ</t>
    </rPh>
    <rPh sb="5" eb="7">
      <t>ゼンカク</t>
    </rPh>
    <phoneticPr fontId="1"/>
  </si>
  <si>
    <t>ﾌﾘｶﾞﾅ
（半角）</t>
    <rPh sb="7" eb="9">
      <t>ハンカク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</si>
  <si>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</si>
  <si>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</si>
  <si>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学年</t>
    <rPh sb="0" eb="2">
      <t>ガクネン</t>
    </rPh>
    <phoneticPr fontId="1"/>
  </si>
  <si>
    <t>参加料</t>
    <rPh sb="0" eb="3">
      <t>サンカリョウ</t>
    </rPh>
    <phoneticPr fontId="1"/>
  </si>
  <si>
    <t>例</t>
    <rPh sb="0" eb="1">
      <t>レイ</t>
    </rPh>
    <phoneticPr fontId="1"/>
  </si>
  <si>
    <t xml:space="preserve">43MM1008765 </t>
    <phoneticPr fontId="1"/>
  </si>
  <si>
    <t>熊本 太郎</t>
    <rPh sb="0" eb="2">
      <t>クマモト</t>
    </rPh>
    <rPh sb="3" eb="5">
      <t>タロウ</t>
    </rPh>
    <phoneticPr fontId="1"/>
  </si>
  <si>
    <t>ｸﾏﾓﾄ ﾀﾛｳ</t>
    <phoneticPr fontId="1"/>
  </si>
  <si>
    <t>男</t>
    <rPh sb="0" eb="1">
      <t>オトコ</t>
    </rPh>
    <phoneticPr fontId="1"/>
  </si>
  <si>
    <t>熊高校</t>
    <rPh sb="0" eb="1">
      <t>クマ</t>
    </rPh>
    <rPh sb="1" eb="3">
      <t>コウコウ</t>
    </rPh>
    <phoneticPr fontId="1"/>
  </si>
  <si>
    <t>熊本</t>
    <rPh sb="0" eb="2">
      <t>クマモト</t>
    </rPh>
    <phoneticPr fontId="1"/>
  </si>
  <si>
    <t>高1</t>
    <rPh sb="0" eb="1">
      <t>コウ</t>
    </rPh>
    <phoneticPr fontId="1"/>
  </si>
  <si>
    <t>選抜オープニングロードレース2023　参加申込書</t>
    <rPh sb="0" eb="2">
      <t>センバツ</t>
    </rPh>
    <rPh sb="19" eb="24">
      <t>サンカモウシコミショ</t>
    </rPh>
    <phoneticPr fontId="1"/>
  </si>
  <si>
    <t>　表記大会への参加の際は、競技規則を遵守し、安全なレースを行うことを約束します。また、万一の事故等に対して自己の責任において処理するとともに、主催者及び会場地に対し一切の責任を問わない</t>
    <rPh sb="1" eb="5">
      <t>ヒョウキタイカイ</t>
    </rPh>
    <rPh sb="7" eb="9">
      <t>サンカ</t>
    </rPh>
    <rPh sb="10" eb="11">
      <t>サイ</t>
    </rPh>
    <rPh sb="13" eb="17">
      <t>キョウギキソク</t>
    </rPh>
    <rPh sb="18" eb="20">
      <t>ジュンシュ</t>
    </rPh>
    <rPh sb="22" eb="24">
      <t>アンゼン</t>
    </rPh>
    <rPh sb="29" eb="30">
      <t>オコナ</t>
    </rPh>
    <rPh sb="34" eb="36">
      <t>ヤクソク</t>
    </rPh>
    <rPh sb="43" eb="44">
      <t>マン</t>
    </rPh>
    <rPh sb="44" eb="45">
      <t>イチ</t>
    </rPh>
    <rPh sb="46" eb="49">
      <t>ジコトウ</t>
    </rPh>
    <rPh sb="50" eb="51">
      <t>タイ</t>
    </rPh>
    <rPh sb="53" eb="55">
      <t>ジコ</t>
    </rPh>
    <rPh sb="56" eb="58">
      <t>セキニン</t>
    </rPh>
    <rPh sb="62" eb="64">
      <t>ショリ</t>
    </rPh>
    <rPh sb="71" eb="75">
      <t>シュサイシャオヨ</t>
    </rPh>
    <rPh sb="76" eb="79">
      <t>カイジョウチ</t>
    </rPh>
    <rPh sb="80" eb="81">
      <t>タイ</t>
    </rPh>
    <rPh sb="82" eb="84">
      <t>イッサイ</t>
    </rPh>
    <rPh sb="85" eb="87">
      <t>セキニン</t>
    </rPh>
    <rPh sb="88" eb="89">
      <t>ト</t>
    </rPh>
    <phoneticPr fontId="1"/>
  </si>
  <si>
    <t>ことをここに誓約し、参加を申し込みます。</t>
    <rPh sb="6" eb="8">
      <t>セイヤク</t>
    </rPh>
    <rPh sb="10" eb="12">
      <t>サンカ</t>
    </rPh>
    <rPh sb="13" eb="14">
      <t>モウ</t>
    </rPh>
    <rPh sb="15" eb="16">
      <t>コ</t>
    </rPh>
    <phoneticPr fontId="1"/>
  </si>
  <si>
    <t>学校名</t>
    <rPh sb="0" eb="3">
      <t>ガッコウメイ</t>
    </rPh>
    <phoneticPr fontId="1"/>
  </si>
  <si>
    <t>ﾌﾘｶﾞﾅ（半角）</t>
    <rPh sb="6" eb="8">
      <t>ハンカク</t>
    </rPh>
    <phoneticPr fontId="1"/>
  </si>
  <si>
    <t>申込責任者</t>
    <rPh sb="0" eb="5">
      <t>モウシコミセキニンシャ</t>
    </rPh>
    <phoneticPr fontId="1"/>
  </si>
  <si>
    <t>連絡先/携帯等</t>
    <rPh sb="0" eb="3">
      <t>レンラクサキ</t>
    </rPh>
    <rPh sb="4" eb="6">
      <t>ケイタイ</t>
    </rPh>
    <rPh sb="6" eb="7">
      <t>ナド</t>
    </rPh>
    <phoneticPr fontId="1"/>
  </si>
  <si>
    <t>メールアドレス</t>
    <phoneticPr fontId="1"/>
  </si>
  <si>
    <t>住所</t>
    <rPh sb="0" eb="2">
      <t>ジュウショ</t>
    </rPh>
    <phoneticPr fontId="1"/>
  </si>
  <si>
    <t>参加人数</t>
    <rPh sb="0" eb="4">
      <t>サンカニンズウ</t>
    </rPh>
    <phoneticPr fontId="1"/>
  </si>
  <si>
    <t>参加料合計</t>
    <rPh sb="0" eb="3">
      <t>サンカリョウ</t>
    </rPh>
    <rPh sb="3" eb="5">
      <t>ゴウケイ</t>
    </rPh>
    <phoneticPr fontId="1"/>
  </si>
  <si>
    <t>※①参加申込書データメール送信＋参加料着金の確認をもって申込完了となります。</t>
    <rPh sb="2" eb="7">
      <t>サンカモウシコミショ</t>
    </rPh>
    <rPh sb="13" eb="15">
      <t>ソウシン</t>
    </rPh>
    <rPh sb="16" eb="19">
      <t>サンカリョウ</t>
    </rPh>
    <rPh sb="19" eb="21">
      <t>チャッキン</t>
    </rPh>
    <rPh sb="22" eb="24">
      <t>カクニン</t>
    </rPh>
    <rPh sb="28" eb="30">
      <t>モウシコミ</t>
    </rPh>
    <rPh sb="30" eb="32">
      <t>カンリョウ</t>
    </rPh>
    <phoneticPr fontId="1"/>
  </si>
  <si>
    <r>
      <t xml:space="preserve">登録証番号
</t>
    </r>
    <r>
      <rPr>
        <b/>
        <sz val="8"/>
        <color rgb="FFFF0000"/>
        <rFont val="Meiryo UI"/>
        <family val="3"/>
        <charset val="128"/>
      </rPr>
      <t>※未入力の際は臨時扱い</t>
    </r>
    <rPh sb="0" eb="5">
      <t>トウロクショウバンゴウ</t>
    </rPh>
    <rPh sb="7" eb="10">
      <t>ミニュウリョク</t>
    </rPh>
    <rPh sb="11" eb="12">
      <t>サイ</t>
    </rPh>
    <rPh sb="13" eb="15">
      <t>リンジ</t>
    </rPh>
    <rPh sb="15" eb="16">
      <t>アツカ</t>
    </rPh>
    <phoneticPr fontId="1"/>
  </si>
  <si>
    <t>学校（ﾁｰﾑ）名</t>
    <rPh sb="0" eb="2">
      <t>ガッコウ</t>
    </rPh>
    <rPh sb="7" eb="8">
      <t>メイ</t>
    </rPh>
    <phoneticPr fontId="1"/>
  </si>
  <si>
    <t>登録
都道府県</t>
    <rPh sb="0" eb="2">
      <t>トウロク</t>
    </rPh>
    <rPh sb="3" eb="7">
      <t>トドウフケン</t>
    </rPh>
    <phoneticPr fontId="1"/>
  </si>
  <si>
    <t>※②参加料送金の際は先頭に「選OP＋学校名」の名前でお願いいたします。</t>
  </si>
  <si>
    <t>　　〈振込先〉</t>
    <rPh sb="3" eb="6">
      <t>フリコミサキ</t>
    </rPh>
    <phoneticPr fontId="1"/>
  </si>
  <si>
    <t>　　　　口座番号：5069756</t>
    <rPh sb="4" eb="6">
      <t>コウザ</t>
    </rPh>
    <rPh sb="6" eb="8">
      <t>バンゴウ</t>
    </rPh>
    <phoneticPr fontId="1"/>
  </si>
  <si>
    <t>　　　　口座名義：熊本県自転車競技連盟（ｸﾏﾓﾄｹﾝｼﾞﾃﾝｼｬｷｮｳｷﾞﾚﾝﾒｲ）</t>
    <phoneticPr fontId="1"/>
  </si>
  <si>
    <t>申込締切：2023年1月31日（火）まで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カ</t>
    </rPh>
    <phoneticPr fontId="1"/>
  </si>
  <si>
    <t>　　　　銀 行 名 ：PayPay銀行　　支店名：すずめ支店（002）</t>
    <rPh sb="4" eb="5">
      <t>ギン</t>
    </rPh>
    <rPh sb="6" eb="7">
      <t>ギョウ</t>
    </rPh>
    <rPh sb="8" eb="9">
      <t>メイ</t>
    </rPh>
    <rPh sb="17" eb="19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</si>
</sst>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2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26AA-F60B-412F-8796-6F20716B6841}">
  <sheetPr>
    <pageSetUpPr fitToPage="1"/>
  </sheetPr>
  <dimension ref="A1:J29"/>
  <sheetViews>
    <sheetView tabSelected="1" workbookViewId="0">
      <selection activeCell="O13" sqref="O13"/>
    </sheetView>
  </sheetViews>
  <sheetFormatPr defaultRowHeight="15" x14ac:dyDescent="0.45"/>
  <cols>
    <col min="1" max="1" width="5.59765625" style="2" customWidth="1"/>
    <col min="2" max="2" width="17.8984375" style="2" customWidth="1"/>
    <col min="3" max="4" width="17.5" style="2" customWidth="1"/>
    <col min="5" max="5" width="6.69921875" style="2" customWidth="1"/>
    <col min="6" max="6" width="17.296875" style="1" customWidth="1"/>
    <col min="7" max="7" width="11.3984375" style="2" customWidth="1"/>
    <col min="8" max="8" width="12.19921875" style="2" customWidth="1"/>
    <col min="9" max="9" width="6.3984375" style="2" customWidth="1"/>
    <col min="10" max="10" width="10.296875" style="2" customWidth="1"/>
    <col min="11" max="11" width="8.796875" style="1"/>
    <col min="12" max="12" width="10.19921875" style="1" bestFit="1" customWidth="1"/>
    <col min="13" max="16384" width="8.796875" style="1"/>
  </cols>
  <sheetData>
    <row r="1" spans="1:10" ht="35.4" customHeight="1" x14ac:dyDescent="0.4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6" customHeight="1" x14ac:dyDescent="0.45"/>
    <row r="3" spans="1:10" ht="30" x14ac:dyDescent="0.45">
      <c r="A3" s="9" t="s">
        <v>0</v>
      </c>
      <c r="B3" s="10" t="s">
        <v>27</v>
      </c>
      <c r="C3" s="10" t="s">
        <v>1</v>
      </c>
      <c r="D3" s="10" t="s">
        <v>2</v>
      </c>
      <c r="E3" s="10" t="s">
        <v>3</v>
      </c>
      <c r="F3" s="10" t="s">
        <v>28</v>
      </c>
      <c r="G3" s="10" t="s">
        <v>29</v>
      </c>
      <c r="H3" s="10" t="s">
        <v>4</v>
      </c>
      <c r="I3" s="10" t="s">
        <v>5</v>
      </c>
      <c r="J3" s="10" t="s">
        <v>6</v>
      </c>
    </row>
    <row r="4" spans="1:10" ht="18.600000000000001" customHeight="1" x14ac:dyDescent="0.4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  <c r="G4" s="11" t="s">
        <v>13</v>
      </c>
      <c r="H4" s="11">
        <v>20150501</v>
      </c>
      <c r="I4" s="11" t="s">
        <v>14</v>
      </c>
      <c r="J4" s="13">
        <v>4500</v>
      </c>
    </row>
    <row r="5" spans="1:10" ht="18.600000000000001" customHeight="1" x14ac:dyDescent="0.45">
      <c r="A5" s="5">
        <v>1</v>
      </c>
      <c r="B5" s="14"/>
      <c r="C5" s="14"/>
      <c r="D5" s="14"/>
      <c r="E5" s="14"/>
      <c r="F5" s="15"/>
      <c r="G5" s="14"/>
      <c r="H5" s="14"/>
      <c r="I5" s="14"/>
      <c r="J5" s="8" t="str">
        <f>IF(ISTEXT(B5),"¥4,500","")</f>
        <v/>
      </c>
    </row>
    <row r="6" spans="1:10" ht="18.600000000000001" customHeight="1" x14ac:dyDescent="0.45">
      <c r="A6" s="5">
        <v>2</v>
      </c>
      <c r="B6" s="14"/>
      <c r="C6" s="14"/>
      <c r="D6" s="14"/>
      <c r="E6" s="14"/>
      <c r="F6" s="15"/>
      <c r="G6" s="14"/>
      <c r="H6" s="14"/>
      <c r="I6" s="14"/>
      <c r="J6" s="8" t="str">
        <f t="shared" ref="J6:J19" si="0">IF(ISTEXT(B6),"¥4,500","")</f>
        <v/>
      </c>
    </row>
    <row r="7" spans="1:10" ht="18.600000000000001" customHeight="1" x14ac:dyDescent="0.45">
      <c r="A7" s="5">
        <v>3</v>
      </c>
      <c r="B7" s="14"/>
      <c r="C7" s="14"/>
      <c r="D7" s="14"/>
      <c r="E7" s="14"/>
      <c r="F7" s="15"/>
      <c r="G7" s="14"/>
      <c r="H7" s="14"/>
      <c r="I7" s="14"/>
      <c r="J7" s="8" t="str">
        <f t="shared" si="0"/>
        <v/>
      </c>
    </row>
    <row r="8" spans="1:10" ht="18.600000000000001" customHeight="1" x14ac:dyDescent="0.45">
      <c r="A8" s="5">
        <v>4</v>
      </c>
      <c r="B8" s="14"/>
      <c r="C8" s="14"/>
      <c r="D8" s="14"/>
      <c r="E8" s="14"/>
      <c r="F8" s="15"/>
      <c r="G8" s="14"/>
      <c r="H8" s="14"/>
      <c r="I8" s="14"/>
      <c r="J8" s="8" t="str">
        <f t="shared" si="0"/>
        <v/>
      </c>
    </row>
    <row r="9" spans="1:10" ht="18.600000000000001" customHeight="1" x14ac:dyDescent="0.45">
      <c r="A9" s="5">
        <v>5</v>
      </c>
      <c r="B9" s="14"/>
      <c r="C9" s="14"/>
      <c r="D9" s="14"/>
      <c r="E9" s="14"/>
      <c r="F9" s="15"/>
      <c r="G9" s="14"/>
      <c r="H9" s="14"/>
      <c r="I9" s="14"/>
      <c r="J9" s="8" t="str">
        <f t="shared" si="0"/>
        <v/>
      </c>
    </row>
    <row r="10" spans="1:10" ht="18.600000000000001" customHeight="1" x14ac:dyDescent="0.45">
      <c r="A10" s="5">
        <v>6</v>
      </c>
      <c r="B10" s="14"/>
      <c r="C10" s="14"/>
      <c r="D10" s="14"/>
      <c r="E10" s="14"/>
      <c r="F10" s="15"/>
      <c r="G10" s="14"/>
      <c r="H10" s="14"/>
      <c r="I10" s="14"/>
      <c r="J10" s="8" t="str">
        <f t="shared" si="0"/>
        <v/>
      </c>
    </row>
    <row r="11" spans="1:10" ht="18.600000000000001" customHeight="1" x14ac:dyDescent="0.45">
      <c r="A11" s="5">
        <v>7</v>
      </c>
      <c r="B11" s="14"/>
      <c r="C11" s="14"/>
      <c r="D11" s="14"/>
      <c r="E11" s="14"/>
      <c r="F11" s="15"/>
      <c r="G11" s="14"/>
      <c r="H11" s="14"/>
      <c r="I11" s="14"/>
      <c r="J11" s="8" t="str">
        <f t="shared" si="0"/>
        <v/>
      </c>
    </row>
    <row r="12" spans="1:10" ht="18.600000000000001" customHeight="1" x14ac:dyDescent="0.45">
      <c r="A12" s="5">
        <v>8</v>
      </c>
      <c r="B12" s="14"/>
      <c r="C12" s="14"/>
      <c r="D12" s="14"/>
      <c r="E12" s="14"/>
      <c r="F12" s="15"/>
      <c r="G12" s="14"/>
      <c r="H12" s="14"/>
      <c r="I12" s="14"/>
      <c r="J12" s="8" t="str">
        <f t="shared" si="0"/>
        <v/>
      </c>
    </row>
    <row r="13" spans="1:10" ht="18.600000000000001" customHeight="1" x14ac:dyDescent="0.45">
      <c r="A13" s="5">
        <v>9</v>
      </c>
      <c r="B13" s="14"/>
      <c r="C13" s="14"/>
      <c r="D13" s="14"/>
      <c r="E13" s="14"/>
      <c r="F13" s="15"/>
      <c r="G13" s="14"/>
      <c r="H13" s="14"/>
      <c r="I13" s="14"/>
      <c r="J13" s="8" t="str">
        <f t="shared" si="0"/>
        <v/>
      </c>
    </row>
    <row r="14" spans="1:10" ht="18.600000000000001" customHeight="1" x14ac:dyDescent="0.45">
      <c r="A14" s="5">
        <v>10</v>
      </c>
      <c r="B14" s="14"/>
      <c r="C14" s="14"/>
      <c r="D14" s="14"/>
      <c r="E14" s="14"/>
      <c r="F14" s="15"/>
      <c r="G14" s="14"/>
      <c r="H14" s="14"/>
      <c r="I14" s="14"/>
      <c r="J14" s="8" t="str">
        <f t="shared" si="0"/>
        <v/>
      </c>
    </row>
    <row r="15" spans="1:10" ht="18.600000000000001" customHeight="1" x14ac:dyDescent="0.45">
      <c r="A15" s="5">
        <v>11</v>
      </c>
      <c r="B15" s="14"/>
      <c r="C15" s="14"/>
      <c r="D15" s="14"/>
      <c r="E15" s="14"/>
      <c r="F15" s="15"/>
      <c r="G15" s="14"/>
      <c r="H15" s="14"/>
      <c r="I15" s="14"/>
      <c r="J15" s="8" t="str">
        <f t="shared" si="0"/>
        <v/>
      </c>
    </row>
    <row r="16" spans="1:10" ht="18.600000000000001" customHeight="1" x14ac:dyDescent="0.45">
      <c r="A16" s="5">
        <v>12</v>
      </c>
      <c r="B16" s="14"/>
      <c r="C16" s="14"/>
      <c r="D16" s="14"/>
      <c r="E16" s="14"/>
      <c r="F16" s="15"/>
      <c r="G16" s="14"/>
      <c r="H16" s="14"/>
      <c r="I16" s="14"/>
      <c r="J16" s="8" t="str">
        <f t="shared" si="0"/>
        <v/>
      </c>
    </row>
    <row r="17" spans="1:10" ht="18.600000000000001" customHeight="1" x14ac:dyDescent="0.45">
      <c r="A17" s="5">
        <v>13</v>
      </c>
      <c r="B17" s="14"/>
      <c r="C17" s="14"/>
      <c r="D17" s="14"/>
      <c r="E17" s="14"/>
      <c r="F17" s="15"/>
      <c r="G17" s="14"/>
      <c r="H17" s="14"/>
      <c r="I17" s="14"/>
      <c r="J17" s="8" t="str">
        <f t="shared" si="0"/>
        <v/>
      </c>
    </row>
    <row r="18" spans="1:10" ht="18.600000000000001" customHeight="1" x14ac:dyDescent="0.45">
      <c r="A18" s="5">
        <v>14</v>
      </c>
      <c r="B18" s="14"/>
      <c r="C18" s="14"/>
      <c r="D18" s="14"/>
      <c r="E18" s="14"/>
      <c r="F18" s="15"/>
      <c r="G18" s="14"/>
      <c r="H18" s="14"/>
      <c r="I18" s="14"/>
      <c r="J18" s="8" t="str">
        <f t="shared" si="0"/>
        <v/>
      </c>
    </row>
    <row r="19" spans="1:10" ht="18.600000000000001" customHeight="1" x14ac:dyDescent="0.45">
      <c r="A19" s="5">
        <v>15</v>
      </c>
      <c r="B19" s="14"/>
      <c r="C19" s="14"/>
      <c r="D19" s="14"/>
      <c r="E19" s="14"/>
      <c r="F19" s="15"/>
      <c r="G19" s="14"/>
      <c r="H19" s="14"/>
      <c r="I19" s="14"/>
      <c r="J19" s="8" t="str">
        <f t="shared" si="0"/>
        <v/>
      </c>
    </row>
    <row r="20" spans="1:10" x14ac:dyDescent="0.45">
      <c r="A20" s="4" t="s">
        <v>16</v>
      </c>
      <c r="F20" s="3"/>
    </row>
    <row r="21" spans="1:10" x14ac:dyDescent="0.45">
      <c r="A21" s="4" t="s">
        <v>17</v>
      </c>
      <c r="F21" s="3"/>
    </row>
    <row r="22" spans="1:10" x14ac:dyDescent="0.45">
      <c r="F22" s="3"/>
    </row>
    <row r="23" spans="1:10" ht="19.2" customHeight="1" x14ac:dyDescent="0.45">
      <c r="A23" s="22" t="s">
        <v>18</v>
      </c>
      <c r="B23" s="22"/>
      <c r="C23" s="23"/>
      <c r="D23" s="23"/>
      <c r="E23" s="23"/>
      <c r="F23" s="5" t="s">
        <v>23</v>
      </c>
      <c r="G23" s="23"/>
      <c r="H23" s="23"/>
      <c r="I23" s="23"/>
      <c r="J23" s="23"/>
    </row>
    <row r="24" spans="1:10" ht="19.2" customHeight="1" x14ac:dyDescent="0.45">
      <c r="A24" s="22" t="s">
        <v>19</v>
      </c>
      <c r="B24" s="22"/>
      <c r="C24" s="24"/>
      <c r="D24" s="24"/>
      <c r="E24" s="24"/>
      <c r="F24" s="5" t="s">
        <v>24</v>
      </c>
      <c r="G24" s="5">
        <f>COUNTIF(J5:J19,"¥4,500")</f>
        <v>0</v>
      </c>
      <c r="H24" s="22" t="s">
        <v>25</v>
      </c>
      <c r="I24" s="22"/>
      <c r="J24" s="16">
        <f>G24*4500</f>
        <v>0</v>
      </c>
    </row>
    <row r="25" spans="1:10" ht="19.2" customHeight="1" x14ac:dyDescent="0.45">
      <c r="A25" s="22" t="s">
        <v>20</v>
      </c>
      <c r="B25" s="22"/>
      <c r="C25" s="25"/>
      <c r="D25" s="25"/>
      <c r="E25" s="25"/>
      <c r="F25" s="19" t="s">
        <v>31</v>
      </c>
      <c r="G25" s="6"/>
      <c r="H25" s="6"/>
      <c r="I25" s="6"/>
      <c r="J25" s="6"/>
    </row>
    <row r="26" spans="1:10" ht="19.2" customHeight="1" x14ac:dyDescent="0.45">
      <c r="A26" s="22" t="s">
        <v>21</v>
      </c>
      <c r="B26" s="22"/>
      <c r="C26" s="23"/>
      <c r="D26" s="23"/>
      <c r="E26" s="23"/>
      <c r="F26" s="17" t="s">
        <v>35</v>
      </c>
      <c r="G26" s="18"/>
      <c r="H26" s="6"/>
      <c r="I26" s="6"/>
      <c r="J26" s="6"/>
    </row>
    <row r="27" spans="1:10" ht="19.2" customHeight="1" x14ac:dyDescent="0.45">
      <c r="A27" s="22" t="s">
        <v>22</v>
      </c>
      <c r="B27" s="22"/>
      <c r="C27" s="23"/>
      <c r="D27" s="23"/>
      <c r="E27" s="23"/>
      <c r="F27" s="17" t="s">
        <v>32</v>
      </c>
      <c r="G27" s="6"/>
      <c r="H27" s="6"/>
      <c r="I27" s="6"/>
      <c r="J27" s="6"/>
    </row>
    <row r="28" spans="1:10" ht="19.2" customHeight="1" x14ac:dyDescent="0.45">
      <c r="A28" s="7" t="s">
        <v>26</v>
      </c>
      <c r="F28" s="17" t="s">
        <v>33</v>
      </c>
      <c r="G28" s="6"/>
    </row>
    <row r="29" spans="1:10" ht="19.2" customHeight="1" x14ac:dyDescent="0.45">
      <c r="A29" s="4" t="s">
        <v>30</v>
      </c>
      <c r="F29" s="20" t="s">
        <v>34</v>
      </c>
      <c r="G29" s="20"/>
      <c r="H29" s="20"/>
      <c r="I29" s="20"/>
      <c r="J29" s="20"/>
    </row>
  </sheetData>
  <sheetProtection algorithmName="SHA-512" hashValue="jXaH3P+P4pjXd18r8dlGiDCyLgHa6sf18LBzWOol8Iz3ff6lKMWqsn/KlYXlo5qerkdEr5I4du5bay1RoQ2kPg==" saltValue="uocCK5VDosrG/Q49cVaXzA==" spinCount="100000" sheet="1" objects="1" scenarios="1"/>
  <mergeCells count="14">
    <mergeCell ref="F29:J29"/>
    <mergeCell ref="A1:J1"/>
    <mergeCell ref="A23:B23"/>
    <mergeCell ref="A24:B24"/>
    <mergeCell ref="A25:B25"/>
    <mergeCell ref="A26:B26"/>
    <mergeCell ref="H24:I24"/>
    <mergeCell ref="G23:J23"/>
    <mergeCell ref="A27:B27"/>
    <mergeCell ref="C23:E23"/>
    <mergeCell ref="C24:E24"/>
    <mergeCell ref="C25:E25"/>
    <mergeCell ref="C26:E26"/>
    <mergeCell ref="C27:E27"/>
  </mergeCells>
  <phoneticPr fontId="1"/>
  <conditionalFormatting sqref="B5:I19">
    <cfRule type="cellIs" dxfId="2" priority="2" operator="equal">
      <formula>""</formula>
    </cfRule>
    <cfRule type="cellIs" dxfId="1" priority="4" operator="equal">
      <formula>""</formula>
    </cfRule>
  </conditionalFormatting>
  <conditionalFormatting sqref="C23:E27 G23:J23">
    <cfRule type="cellIs" dxfId="0" priority="3" operator="equal">
      <formula>""</formula>
    </cfRule>
  </conditionalFormatting>
  <dataValidations count="6">
    <dataValidation type="list" allowBlank="1" showInputMessage="1" showErrorMessage="1" sqref="I5:I19" xr:uid="{A62B8AE1-EBAE-45F6-824E-CE1FC85943BE}">
      <formula1>"高1,高2"</formula1>
    </dataValidation>
    <dataValidation type="textLength" operator="equal" allowBlank="1" showInputMessage="1" showErrorMessage="1" sqref="H6:H19" xr:uid="{73A50343-42C5-4599-B18A-49A910841B1F}">
      <formula1>8</formula1>
    </dataValidation>
    <dataValidation type="textLength" operator="equal" allowBlank="1" showInputMessage="1" showErrorMessage="1" sqref="B6:B19" xr:uid="{8CF2A180-8251-48C1-9B06-D111004EDE70}">
      <formula1>11</formula1>
    </dataValidation>
    <dataValidation type="textLength" operator="equal" allowBlank="1" showInputMessage="1" showErrorMessage="1" prompt="11桁の登録証番号を入力してください。" sqref="B5" xr:uid="{268A4F92-20C4-4840-B174-774B39230C48}">
      <formula1>11</formula1>
    </dataValidation>
    <dataValidation type="textLength" operator="equal" allowBlank="1" showInputMessage="1" showErrorMessage="1" prompt="8桁にて生年月日を入力してください。" sqref="H5" xr:uid="{F4C58D76-662A-4B92-B1ED-7C2E50202B1F}">
      <formula1>8</formula1>
    </dataValidation>
    <dataValidation allowBlank="1" showInputMessage="1" showErrorMessage="1" prompt="5文字略称を入力してください。" sqref="F5" xr:uid="{BAEA346D-A8A5-4CE2-ADD2-D7F69C896853}"/>
  </dataValidations>
  <printOptions horizontalCentered="1"/>
  <pageMargins left="0.59055118110236227" right="0.59055118110236227" top="0.39370078740157483" bottom="0.1968503937007874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</cp:lastModifiedBy>
  <cp:lastPrinted>2022-11-28T07:35:27Z</cp:lastPrinted>
  <dcterms:created xsi:type="dcterms:W3CDTF">2022-11-28T04:55:01Z</dcterms:created>
  <dcterms:modified xsi:type="dcterms:W3CDTF">2022-11-29T00:56:53Z</dcterms:modified>
</cp:coreProperties>
</file>